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<sst xmlns="http://schemas.openxmlformats.org/spreadsheetml/2006/main" count="22" uniqueCount="17">
  <si>
    <t xml:space="preserve">Barang</t>
  </si>
  <si>
    <t xml:space="preserve">Stok awal</t>
  </si>
  <si>
    <t xml:space="preserve">Masuk</t>
  </si>
  <si>
    <t xml:space="preserve">Keluar</t>
  </si>
  <si>
    <t xml:space="preserve">Stok akhir</t>
  </si>
  <si>
    <t xml:space="preserve">Stok min</t>
  </si>
  <si>
    <t xml:space="preserve">Status</t>
  </si>
  <si>
    <t xml:space="preserve">Kopi sachet</t>
  </si>
  <si>
    <t xml:space="preserve">Gula 1 kg</t>
  </si>
  <si>
    <t xml:space="preserve">Air mineral 600 ml</t>
  </si>
  <si>
    <t xml:space="preserve">Mi instan</t>
  </si>
  <si>
    <t xml:space="preserve">Keluar 30 hari</t>
  </si>
  <si>
    <t xml:space="preserve">Lead time (hari)</t>
  </si>
  <si>
    <t xml:space="preserve">Hari pengaman</t>
  </si>
  <si>
    <t xml:space="preserve">Stok minimum</t>
  </si>
  <si>
    <t xml:space="preserve">Jumlah barang perlu dipesan</t>
  </si>
  <si>
    <t xml:space="preserve">Sumber: Rekap stok + status stok minimum (data fiktif). Contoh dari templateusaha.my.id. Sel kuning = isian; sel lain berisi rumus.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</si>
</sst>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9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7" min="6" style="0" width="1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" hidden="false" customHeight="false" outlineLevel="0" collapsed="false">
      <c r="A2" s="2" t="s">
        <v>7</v>
      </c>
      <c r="B2" s="3" t="n">
        <v>120</v>
      </c>
      <c r="C2" s="3" t="n">
        <v>200</v>
      </c>
      <c r="D2" s="3" t="n">
        <v>260</v>
      </c>
      <c r="E2" s="4" t="n">
        <f aca="false">B2+C2-D2</f>
        <v>60</v>
      </c>
      <c r="F2" s="3" t="n">
        <v>26</v>
      </c>
      <c r="G2" s="4" t="str">
        <f aca="false">IF(E2&lt;=F2,"Pesan ulang","Aman")</f>
        <v>Aman</v>
      </c>
    </row>
    <row r="3" customFormat="false" ht="15" hidden="false" customHeight="false" outlineLevel="0" collapsed="false">
      <c r="A3" s="2" t="s">
        <v>8</v>
      </c>
      <c r="B3" s="3" t="n">
        <v>24</v>
      </c>
      <c r="C3" s="3" t="n">
        <v>80</v>
      </c>
      <c r="D3" s="3" t="n">
        <v>92</v>
      </c>
      <c r="E3" s="4" t="n">
        <f aca="false">B3+C3-D3</f>
        <v>12</v>
      </c>
      <c r="F3" s="3" t="n">
        <v>16</v>
      </c>
      <c r="G3" s="4" t="str">
        <f aca="false">IF(E3&lt;=F3,"Pesan ulang","Aman")</f>
        <v>Pesan ulang</v>
      </c>
    </row>
    <row r="4" customFormat="false" ht="15" hidden="false" customHeight="false" outlineLevel="0" collapsed="false">
      <c r="A4" s="2" t="s">
        <v>9</v>
      </c>
      <c r="B4" s="3" t="n">
        <v>48</v>
      </c>
      <c r="C4" s="3" t="n">
        <v>96</v>
      </c>
      <c r="D4" s="3" t="n">
        <v>130</v>
      </c>
      <c r="E4" s="4" t="n">
        <f aca="false">B4+C4-D4</f>
        <v>14</v>
      </c>
      <c r="F4" s="3" t="n">
        <v>18</v>
      </c>
      <c r="G4" s="4" t="str">
        <f aca="false">IF(E4&lt;=F4,"Pesan ulang","Aman")</f>
        <v>Pesan ulang</v>
      </c>
    </row>
    <row r="5" customFormat="false" ht="15" hidden="false" customHeight="false" outlineLevel="0" collapsed="false">
      <c r="A5" s="2" t="s">
        <v>10</v>
      </c>
      <c r="B5" s="3" t="n">
        <v>80</v>
      </c>
      <c r="C5" s="3" t="n">
        <v>0</v>
      </c>
      <c r="D5" s="3" t="n">
        <v>66</v>
      </c>
      <c r="E5" s="4" t="n">
        <f aca="false">B5+C5-D5</f>
        <v>14</v>
      </c>
      <c r="F5" s="3" t="n">
        <v>11</v>
      </c>
      <c r="G5" s="4" t="str">
        <f aca="false">IF(E5&lt;=F5,"Pesan ulang","Aman")</f>
        <v>Aman</v>
      </c>
    </row>
    <row r="7" customFormat="false" ht="15" hidden="false" customHeight="false" outlineLevel="0" collapsed="false">
      <c r="A7" s="1" t="s">
        <v>0</v>
      </c>
      <c r="B7" s="1" t="s">
        <v>11</v>
      </c>
      <c r="C7" s="1" t="s">
        <v>12</v>
      </c>
      <c r="D7" s="1" t="s">
        <v>13</v>
      </c>
      <c r="E7" s="1" t="s">
        <v>14</v>
      </c>
    </row>
    <row r="8" customFormat="false" ht="15" hidden="false" customHeight="false" outlineLevel="0" collapsed="false">
      <c r="A8" s="2" t="s">
        <v>7</v>
      </c>
      <c r="B8" s="3" t="n">
        <v>260</v>
      </c>
      <c r="C8" s="3" t="n">
        <v>2</v>
      </c>
      <c r="D8" s="3" t="n">
        <v>1</v>
      </c>
      <c r="E8" s="4" t="n">
        <f aca="false">ROUNDUP(B8/30*(C8+D8),0)</f>
        <v>26</v>
      </c>
    </row>
    <row r="9" customFormat="false" ht="15" hidden="false" customHeight="false" outlineLevel="0" collapsed="false">
      <c r="A9" s="2" t="s">
        <v>8</v>
      </c>
      <c r="B9" s="3" t="n">
        <v>92</v>
      </c>
      <c r="C9" s="3" t="n">
        <v>3</v>
      </c>
      <c r="D9" s="3" t="n">
        <v>2</v>
      </c>
      <c r="E9" s="4" t="n">
        <f aca="false">ROUNDUP(B9/30*(C9+D9),0)</f>
        <v>16</v>
      </c>
    </row>
    <row r="10" customFormat="false" ht="15" hidden="false" customHeight="false" outlineLevel="0" collapsed="false">
      <c r="A10" s="2" t="s">
        <v>9</v>
      </c>
      <c r="B10" s="3" t="n">
        <v>130</v>
      </c>
      <c r="C10" s="3" t="n">
        <v>2</v>
      </c>
      <c r="D10" s="3" t="n">
        <v>2</v>
      </c>
      <c r="E10" s="4" t="n">
        <f aca="false">ROUNDUP(B10/30*(C10+D10),0)</f>
        <v>18</v>
      </c>
    </row>
    <row r="11" customFormat="false" ht="15" hidden="false" customHeight="false" outlineLevel="0" collapsed="false">
      <c r="A11" s="2" t="s">
        <v>10</v>
      </c>
      <c r="B11" s="3" t="n">
        <v>66</v>
      </c>
      <c r="C11" s="3" t="n">
        <v>3</v>
      </c>
      <c r="D11" s="3" t="n">
        <v>2</v>
      </c>
      <c r="E11" s="4" t="n">
        <f aca="false">ROUNDUP(B11/30*(C11+D11),0)</f>
        <v>11</v>
      </c>
    </row>
    <row r="13" customFormat="false" ht="15" hidden="false" customHeight="false" outlineLevel="0" collapsed="false">
      <c r="A13" s="2" t="s">
        <v>15</v>
      </c>
      <c r="E13" s="4" t="n">
        <f aca="false">COUNTIF(G2:G5,"Pesan ulang")</f>
        <v>2</v>
      </c>
    </row>
    <row r="15" customFormat="false" ht="15" hidden="false" customHeight="false" outlineLevel="0" collapsed="false">
      <c r="A15" s="5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